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80" windowWidth="18915" windowHeight="11445"/>
  </bookViews>
  <sheets>
    <sheet name="Prebenjamín A" sheetId="11" r:id="rId1"/>
    <sheet name="Prebenjamín B" sheetId="10" r:id="rId2"/>
    <sheet name="Benjamín A" sheetId="9" r:id="rId3"/>
    <sheet name="Benjamín B" sheetId="8" r:id="rId4"/>
    <sheet name="Alevín" sheetId="7" r:id="rId5"/>
    <sheet name="Juvenil" sheetId="6" r:id="rId6"/>
    <sheet name="Abierta" sheetId="1" r:id="rId7"/>
    <sheet name="Hoja1" sheetId="5" r:id="rId8"/>
  </sheets>
  <definedNames>
    <definedName name="_xlnm._FilterDatabase" localSheetId="6" hidden="1">Abierta!$A$1:$K$3</definedName>
    <definedName name="_xlnm._FilterDatabase" localSheetId="4" hidden="1">Alevín!$A$1:$K$3</definedName>
    <definedName name="_xlnm._FilterDatabase" localSheetId="2" hidden="1">'Benjamín A'!$A$1:$K$3</definedName>
    <definedName name="_xlnm._FilterDatabase" localSheetId="3" hidden="1">'Benjamín B'!$A$1:$K$3</definedName>
    <definedName name="_xlnm._FilterDatabase" localSheetId="5" hidden="1">Juvenil!$A$1:$K$3</definedName>
    <definedName name="_xlnm._FilterDatabase" localSheetId="0" hidden="1">'Prebenjamín A'!$A$1:$K$2</definedName>
    <definedName name="_xlnm._FilterDatabase" localSheetId="1" hidden="1">'Prebenjamín B'!$A$1:$K$3</definedName>
  </definedNames>
  <calcPr calcId="144525"/>
</workbook>
</file>

<file path=xl/calcChain.xml><?xml version="1.0" encoding="utf-8"?>
<calcChain xmlns="http://schemas.openxmlformats.org/spreadsheetml/2006/main">
  <c r="L3" i="1"/>
  <c r="L7" l="1"/>
  <c r="L5"/>
  <c r="L2"/>
  <c r="L4"/>
  <c r="L6"/>
  <c r="L12" i="6"/>
  <c r="L2"/>
  <c r="L3"/>
  <c r="L6"/>
  <c r="L10"/>
  <c r="L8"/>
  <c r="L5"/>
  <c r="L4"/>
  <c r="L9"/>
  <c r="L7"/>
  <c r="L11"/>
  <c r="L6" i="7" l="1"/>
  <c r="L2"/>
  <c r="L5"/>
  <c r="L4"/>
  <c r="L3"/>
  <c r="L3" i="9"/>
  <c r="L2"/>
  <c r="L4"/>
  <c r="L5"/>
  <c r="L7"/>
  <c r="L6"/>
  <c r="L9" i="8"/>
  <c r="L8"/>
  <c r="L11"/>
  <c r="L6"/>
  <c r="L10"/>
  <c r="L4"/>
  <c r="L2"/>
  <c r="L7"/>
  <c r="L3"/>
  <c r="L5"/>
  <c r="L11" i="10" l="1"/>
  <c r="L6"/>
  <c r="L5"/>
  <c r="L9"/>
  <c r="L3"/>
  <c r="L7"/>
  <c r="L4"/>
  <c r="L10"/>
  <c r="L12"/>
  <c r="L8"/>
  <c r="L2"/>
  <c r="L7" i="11"/>
  <c r="L10"/>
  <c r="L9"/>
  <c r="L5"/>
  <c r="L2"/>
  <c r="L8"/>
  <c r="L6"/>
  <c r="L4"/>
  <c r="L3"/>
</calcChain>
</file>

<file path=xl/sharedStrings.xml><?xml version="1.0" encoding="utf-8"?>
<sst xmlns="http://schemas.openxmlformats.org/spreadsheetml/2006/main" count="201" uniqueCount="92">
  <si>
    <t>La Flota</t>
  </si>
  <si>
    <t>Ciudad/Club/Colegio</t>
  </si>
  <si>
    <t>Nombre</t>
  </si>
  <si>
    <t>Liceo</t>
  </si>
  <si>
    <t>San Jorge</t>
  </si>
  <si>
    <t>total</t>
  </si>
  <si>
    <t>Vistalegre</t>
  </si>
  <si>
    <t>EL TALLER</t>
  </si>
  <si>
    <t>MONTEAGUDO</t>
  </si>
  <si>
    <t>Fuenteblaca</t>
  </si>
  <si>
    <t>Olimpic Club</t>
  </si>
  <si>
    <t>U.M.U.</t>
  </si>
  <si>
    <t>A.Y.S.</t>
  </si>
  <si>
    <t>A.D.N.</t>
  </si>
  <si>
    <t xml:space="preserve">Menchón Gallego, Aitor </t>
  </si>
  <si>
    <t>SANTA MARÍA DEL CARMEN</t>
  </si>
  <si>
    <t>MAESTRO Fº MARTINEZ BERNAL</t>
  </si>
  <si>
    <t>Yagües Garijo, Álvaro</t>
  </si>
  <si>
    <t>Moreno López, Rubén</t>
  </si>
  <si>
    <t>NTRA SRA DE LA CONSOLACIÓN</t>
  </si>
  <si>
    <t>Palazón Amante, José Miguel</t>
  </si>
  <si>
    <t>MARISTAS</t>
  </si>
  <si>
    <t>Sánchez Pinar, Pedro</t>
  </si>
  <si>
    <t xml:space="preserve">López Ayala, Ángel  </t>
  </si>
  <si>
    <t>López Nicolás, Jesús</t>
  </si>
  <si>
    <t>Alcaraz López, José Antonio</t>
  </si>
  <si>
    <t>SAN JOSÉ</t>
  </si>
  <si>
    <t>Barragán García, Pablo</t>
  </si>
  <si>
    <t>LICEO FRANCÉS</t>
  </si>
  <si>
    <t>Garrido de Ia Llave, Juan Fº</t>
  </si>
  <si>
    <t>Ruiz Martínez, Pedro</t>
  </si>
  <si>
    <t>Martínez Fernández, Marco</t>
  </si>
  <si>
    <t>Riquelme Hernández, Daniel</t>
  </si>
  <si>
    <t>Riquelme Hernández, Adrián</t>
  </si>
  <si>
    <t>Buendia Balibrea, Alberto</t>
  </si>
  <si>
    <t>Palazón Garrido, Héctor</t>
  </si>
  <si>
    <t>LA ARBOLEDA</t>
  </si>
  <si>
    <t>FUENTEBLANCA</t>
  </si>
  <si>
    <t>Palazón Garrido, Lucíla</t>
  </si>
  <si>
    <t>Alcón Navarro, Marcos</t>
  </si>
  <si>
    <t>Pérez Verdú, Guillermo</t>
  </si>
  <si>
    <t>Borrachero Pedreño, Guillermo</t>
  </si>
  <si>
    <t>SAN PABLO</t>
  </si>
  <si>
    <t>García Sánchez, Álvaro</t>
  </si>
  <si>
    <t>Lorca Sánchez, Manuel</t>
  </si>
  <si>
    <t>Corbalan Burgos, Diego</t>
  </si>
  <si>
    <t>Bernabé Grau, José Javier</t>
  </si>
  <si>
    <t>Alcocer Casas, Pablo</t>
  </si>
  <si>
    <t>NTRA SRA DE ATOCHA</t>
  </si>
  <si>
    <t>Peñas Cardona, Teo</t>
  </si>
  <si>
    <t>Ríos Nicolás, Álvaro</t>
  </si>
  <si>
    <t>Murcia Vivancos, Tomás</t>
  </si>
  <si>
    <t>De Paz Larrosa, Emilio</t>
  </si>
  <si>
    <t>Ruiz Nuñez, Javier</t>
  </si>
  <si>
    <t>García Navarro, Alejandro</t>
  </si>
  <si>
    <t>Alarcón Carazo, Victoria</t>
  </si>
  <si>
    <t>Galindo Martínez, Javier</t>
  </si>
  <si>
    <t>Muñoz López, Ángel</t>
  </si>
  <si>
    <t>ASPE</t>
  </si>
  <si>
    <t>López Sánchez, Pablo</t>
  </si>
  <si>
    <t>Pérez de Mena, Alberto</t>
  </si>
  <si>
    <t>Gómiz Guirao, Antonio</t>
  </si>
  <si>
    <t>CONCERTADO LA FLOTA</t>
  </si>
  <si>
    <t>Cerdan Caro, Franco de Sena</t>
  </si>
  <si>
    <t>C.E.I.</t>
  </si>
  <si>
    <t>Martínez Fernández, Hugo</t>
  </si>
  <si>
    <t>Asenjo Carmona, Jorge</t>
  </si>
  <si>
    <t>Tortosa Pujante, Ángel</t>
  </si>
  <si>
    <t>Rodríguez Cánovas, Elena</t>
  </si>
  <si>
    <t>García del Real Artero, Dario</t>
  </si>
  <si>
    <t>García del Real Artero, Lázaro</t>
  </si>
  <si>
    <t>Peñafiel Valera, Marta</t>
  </si>
  <si>
    <t>Rios Nicolás, José Ignacio</t>
  </si>
  <si>
    <t>Jin Ye, Houchen</t>
  </si>
  <si>
    <t>López Bernabe, Miguel</t>
  </si>
  <si>
    <t>Jin Ye, Houan</t>
  </si>
  <si>
    <t>Wu Jin, Yang Rong</t>
  </si>
  <si>
    <t>Corbalan Burgos, Rodrigo</t>
  </si>
  <si>
    <t>STA MARÍA DEL CARMEN</t>
  </si>
  <si>
    <t>Paredes del Pino, Sergio</t>
  </si>
  <si>
    <t>CLUB ATENEO ALBACETENSE</t>
  </si>
  <si>
    <t>Jiménez Ruiz, Pablo</t>
  </si>
  <si>
    <t>CASA AJEDREZ DE MURCIA</t>
  </si>
  <si>
    <t>Ruiz Salanova, Miguel</t>
  </si>
  <si>
    <t>MURCIA</t>
  </si>
  <si>
    <t>UMUAJEDREZ</t>
  </si>
  <si>
    <t>Bernabé Ruiz, Cosme</t>
  </si>
  <si>
    <t>Muñoz López, Jesús</t>
  </si>
  <si>
    <t>IES JUAN CARLOS I</t>
  </si>
  <si>
    <t>García de la Calera, Emilio</t>
  </si>
  <si>
    <t>Macanás Lucás, Juan</t>
  </si>
  <si>
    <t>1º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</si>
</sst>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164" fontId="0" fillId="0" borderId="1" xfId="0" applyNumberFormat="1" applyFont="1" applyBorder="1"/>
    <xf numFmtId="164" fontId="0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Font="1" applyBorder="1"/>
    <xf numFmtId="0" fontId="4" fillId="0" borderId="1" xfId="0" applyFont="1" applyBorder="1"/>
    <xf numFmtId="164" fontId="2" fillId="0" borderId="1" xfId="0" applyNumberFormat="1" applyFont="1" applyBorder="1"/>
    <xf numFmtId="164" fontId="1" fillId="0" borderId="1" xfId="0" applyNumberFormat="1" applyFont="1" applyBorder="1"/>
    <xf numFmtId="164" fontId="3" fillId="0" borderId="1" xfId="0" applyNumberFormat="1" applyFont="1" applyBorder="1" applyAlignment="1">
      <alignment horizontal="center"/>
    </xf>
    <xf numFmtId="164" fontId="5" fillId="0" borderId="1" xfId="0" applyNumberFormat="1" applyFont="1" applyBorder="1"/>
    <xf numFmtId="164" fontId="1" fillId="0" borderId="1" xfId="0" applyNumberFormat="1" applyFont="1" applyBorder="1" applyAlignment="1">
      <alignment horizontal="center"/>
    </xf>
    <xf numFmtId="164" fontId="6" fillId="0" borderId="1" xfId="0" applyNumberFormat="1" applyFont="1" applyBorder="1"/>
    <xf numFmtId="164" fontId="6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1" fillId="0" borderId="1" xfId="0" applyFont="1" applyBorder="1"/>
    <xf numFmtId="164" fontId="3" fillId="0" borderId="1" xfId="0" applyNumberFormat="1" applyFont="1" applyBorder="1"/>
    <xf numFmtId="0" fontId="7" fillId="0" borderId="1" xfId="0" applyFont="1" applyBorder="1"/>
    <xf numFmtId="164" fontId="8" fillId="0" borderId="1" xfId="0" applyNumberFormat="1" applyFont="1" applyBorder="1"/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64" fontId="1" fillId="0" borderId="1" xfId="0" applyNumberFormat="1" applyFont="1" applyBorder="1" applyAlignment="1"/>
    <xf numFmtId="164" fontId="0" fillId="0" borderId="1" xfId="0" applyNumberFormat="1" applyBorder="1" applyAlignment="1"/>
    <xf numFmtId="164" fontId="0" fillId="0" borderId="1" xfId="0" applyNumberFormat="1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tabSelected="1" workbookViewId="0">
      <selection activeCell="M2" sqref="M2"/>
    </sheetView>
  </sheetViews>
  <sheetFormatPr baseColWidth="10" defaultRowHeight="15"/>
  <cols>
    <col min="1" max="1" width="26.5703125" customWidth="1"/>
    <col min="2" max="2" width="30.28515625" customWidth="1"/>
    <col min="3" max="3" width="6.7109375" style="1" customWidth="1"/>
    <col min="4" max="4" width="5.5703125" style="1" customWidth="1"/>
    <col min="5" max="5" width="5" style="1" customWidth="1"/>
    <col min="6" max="6" width="11" style="1" customWidth="1"/>
    <col min="7" max="7" width="8.140625" style="1" customWidth="1"/>
    <col min="8" max="8" width="4.5703125" style="1" customWidth="1"/>
    <col min="9" max="9" width="6.5703125" style="1" customWidth="1"/>
    <col min="10" max="10" width="11.85546875" style="1" customWidth="1"/>
    <col min="11" max="11" width="8.42578125" style="1" customWidth="1"/>
    <col min="12" max="12" width="4.7109375" customWidth="1"/>
  </cols>
  <sheetData>
    <row r="1" spans="1:12">
      <c r="A1" s="2" t="s">
        <v>2</v>
      </c>
      <c r="B1" s="2" t="s">
        <v>1</v>
      </c>
      <c r="C1" s="9" t="s">
        <v>0</v>
      </c>
      <c r="D1" s="9" t="s">
        <v>13</v>
      </c>
      <c r="E1" s="9" t="s">
        <v>3</v>
      </c>
      <c r="F1" s="9" t="s">
        <v>9</v>
      </c>
      <c r="G1" s="9" t="s">
        <v>4</v>
      </c>
      <c r="H1" s="9" t="s">
        <v>12</v>
      </c>
      <c r="I1" s="9" t="s">
        <v>11</v>
      </c>
      <c r="J1" s="9" t="s">
        <v>10</v>
      </c>
      <c r="K1" s="9" t="s">
        <v>6</v>
      </c>
      <c r="L1" s="9" t="s">
        <v>5</v>
      </c>
    </row>
    <row r="2" spans="1:12">
      <c r="A2" s="21" t="s">
        <v>14</v>
      </c>
      <c r="B2" s="21" t="s">
        <v>15</v>
      </c>
      <c r="C2" s="23">
        <v>5</v>
      </c>
      <c r="D2" s="23">
        <v>4</v>
      </c>
      <c r="E2" s="23">
        <v>5</v>
      </c>
      <c r="F2" s="23">
        <v>5</v>
      </c>
      <c r="G2" s="23"/>
      <c r="H2" s="13"/>
      <c r="I2" s="10"/>
      <c r="J2" s="10">
        <v>5</v>
      </c>
      <c r="K2" s="10"/>
      <c r="L2" s="10">
        <f t="shared" ref="L2:L10" si="0">SUM(C2:K2)</f>
        <v>24</v>
      </c>
    </row>
    <row r="3" spans="1:12">
      <c r="A3" s="21" t="s">
        <v>17</v>
      </c>
      <c r="B3" s="21" t="s">
        <v>16</v>
      </c>
      <c r="C3" s="23">
        <v>4</v>
      </c>
      <c r="D3" s="23">
        <v>4.5</v>
      </c>
      <c r="E3" s="23">
        <v>4</v>
      </c>
      <c r="F3" s="23">
        <v>4.5</v>
      </c>
      <c r="G3" s="23">
        <v>4.5</v>
      </c>
      <c r="H3" s="10"/>
      <c r="I3" s="10"/>
      <c r="J3" s="10"/>
      <c r="K3" s="10"/>
      <c r="L3" s="10">
        <f t="shared" si="0"/>
        <v>21.5</v>
      </c>
    </row>
    <row r="4" spans="1:12">
      <c r="A4" s="17" t="s">
        <v>22</v>
      </c>
      <c r="B4" s="21" t="s">
        <v>15</v>
      </c>
      <c r="C4" s="23"/>
      <c r="D4" s="23">
        <v>4</v>
      </c>
      <c r="E4" s="23"/>
      <c r="F4" s="23">
        <v>4</v>
      </c>
      <c r="G4" s="23">
        <v>4.5</v>
      </c>
      <c r="H4" s="10">
        <v>4.5</v>
      </c>
      <c r="I4" s="10"/>
      <c r="J4" s="10">
        <v>3.5</v>
      </c>
      <c r="K4" s="10"/>
      <c r="L4" s="10">
        <f t="shared" si="0"/>
        <v>20.5</v>
      </c>
    </row>
    <row r="5" spans="1:12" ht="15.75">
      <c r="A5" s="7" t="s">
        <v>24</v>
      </c>
      <c r="B5" s="22" t="s">
        <v>15</v>
      </c>
      <c r="C5" s="24"/>
      <c r="D5" s="24">
        <v>3.5</v>
      </c>
      <c r="E5" s="24"/>
      <c r="F5" s="24"/>
      <c r="G5" s="24">
        <v>4</v>
      </c>
      <c r="H5" s="6">
        <v>3</v>
      </c>
      <c r="I5" s="3">
        <v>5</v>
      </c>
      <c r="J5" s="3">
        <v>3.5</v>
      </c>
      <c r="K5" s="3"/>
      <c r="L5" s="12">
        <f t="shared" si="0"/>
        <v>19</v>
      </c>
    </row>
    <row r="6" spans="1:12">
      <c r="A6" s="22" t="s">
        <v>20</v>
      </c>
      <c r="B6" s="22" t="s">
        <v>16</v>
      </c>
      <c r="C6" s="24"/>
      <c r="D6" s="24">
        <v>3.5</v>
      </c>
      <c r="E6" s="24">
        <v>3</v>
      </c>
      <c r="F6" s="24">
        <v>3.5</v>
      </c>
      <c r="G6" s="24">
        <v>3</v>
      </c>
      <c r="H6" s="3"/>
      <c r="I6" s="3"/>
      <c r="J6" s="3">
        <v>4</v>
      </c>
      <c r="K6" s="3"/>
      <c r="L6" s="3">
        <f t="shared" si="0"/>
        <v>17</v>
      </c>
    </row>
    <row r="7" spans="1:12" ht="15.75">
      <c r="A7" s="7" t="s">
        <v>25</v>
      </c>
      <c r="B7" s="22" t="s">
        <v>15</v>
      </c>
      <c r="C7" s="24"/>
      <c r="D7" s="24">
        <v>3</v>
      </c>
      <c r="E7" s="25"/>
      <c r="F7" s="25">
        <v>3</v>
      </c>
      <c r="G7" s="25"/>
      <c r="H7" s="13">
        <v>2.5</v>
      </c>
      <c r="I7" s="4">
        <v>4</v>
      </c>
      <c r="J7" s="4">
        <v>4</v>
      </c>
      <c r="K7" s="4"/>
      <c r="L7" s="12">
        <f t="shared" si="0"/>
        <v>16.5</v>
      </c>
    </row>
    <row r="8" spans="1:12">
      <c r="A8" s="22" t="s">
        <v>18</v>
      </c>
      <c r="B8" s="22" t="s">
        <v>16</v>
      </c>
      <c r="C8" s="25">
        <v>3.5</v>
      </c>
      <c r="D8" s="25"/>
      <c r="E8" s="25">
        <v>3</v>
      </c>
      <c r="F8" s="25">
        <v>3</v>
      </c>
      <c r="G8" s="25">
        <v>3.5</v>
      </c>
      <c r="H8" s="4">
        <v>3</v>
      </c>
      <c r="I8" s="4"/>
      <c r="J8" s="4"/>
      <c r="K8" s="4"/>
      <c r="L8" s="4">
        <f t="shared" si="0"/>
        <v>16</v>
      </c>
    </row>
    <row r="9" spans="1:12" ht="15.75">
      <c r="A9" s="22" t="s">
        <v>23</v>
      </c>
      <c r="B9" s="22" t="s">
        <v>15</v>
      </c>
      <c r="C9" s="24">
        <v>3</v>
      </c>
      <c r="D9" s="24"/>
      <c r="E9" s="24">
        <v>2</v>
      </c>
      <c r="F9" s="24"/>
      <c r="G9" s="24"/>
      <c r="H9" s="6">
        <v>3.5</v>
      </c>
      <c r="I9" s="3">
        <v>3</v>
      </c>
      <c r="J9" s="3">
        <v>2.5</v>
      </c>
      <c r="K9" s="3"/>
      <c r="L9" s="12">
        <f t="shared" si="0"/>
        <v>14</v>
      </c>
    </row>
    <row r="10" spans="1:12" ht="15.75">
      <c r="A10" s="7" t="s">
        <v>27</v>
      </c>
      <c r="B10" s="22" t="s">
        <v>15</v>
      </c>
      <c r="C10" s="24"/>
      <c r="D10" s="24">
        <v>2</v>
      </c>
      <c r="E10" s="24">
        <v>3</v>
      </c>
      <c r="F10" s="23">
        <v>3</v>
      </c>
      <c r="G10" s="23">
        <v>2</v>
      </c>
      <c r="H10" s="6"/>
      <c r="I10" s="14">
        <v>3</v>
      </c>
      <c r="J10" s="10"/>
      <c r="K10" s="10"/>
      <c r="L10" s="12">
        <f t="shared" si="0"/>
        <v>13</v>
      </c>
    </row>
  </sheetData>
  <sortState ref="A2:L10">
    <sortCondition descending="1" ref="L2:L10"/>
  </sortState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2"/>
  <sheetViews>
    <sheetView workbookViewId="0">
      <selection activeCell="N8" sqref="N8"/>
    </sheetView>
  </sheetViews>
  <sheetFormatPr baseColWidth="10" defaultRowHeight="15"/>
  <cols>
    <col min="1" max="1" width="29" customWidth="1"/>
    <col min="2" max="2" width="28.5703125" customWidth="1"/>
    <col min="3" max="3" width="6.7109375" style="1" customWidth="1"/>
    <col min="4" max="4" width="5.5703125" style="1" customWidth="1"/>
    <col min="5" max="5" width="5" style="1" customWidth="1"/>
    <col min="6" max="6" width="11" style="1" customWidth="1"/>
    <col min="7" max="7" width="8.140625" style="1" customWidth="1"/>
    <col min="8" max="8" width="4.5703125" style="1" customWidth="1"/>
    <col min="9" max="9" width="6.5703125" style="1" customWidth="1"/>
    <col min="10" max="10" width="11.85546875" style="1" customWidth="1"/>
    <col min="11" max="11" width="8.42578125" style="1" customWidth="1"/>
    <col min="12" max="12" width="4.7109375" customWidth="1"/>
  </cols>
  <sheetData>
    <row r="1" spans="1:12">
      <c r="A1" s="2" t="s">
        <v>2</v>
      </c>
      <c r="B1" s="2" t="s">
        <v>1</v>
      </c>
      <c r="C1" s="9" t="s">
        <v>0</v>
      </c>
      <c r="D1" s="9" t="s">
        <v>13</v>
      </c>
      <c r="E1" s="9" t="s">
        <v>3</v>
      </c>
      <c r="F1" s="9" t="s">
        <v>9</v>
      </c>
      <c r="G1" s="9" t="s">
        <v>4</v>
      </c>
      <c r="H1" s="9" t="s">
        <v>12</v>
      </c>
      <c r="I1" s="9" t="s">
        <v>11</v>
      </c>
      <c r="J1" s="9" t="s">
        <v>10</v>
      </c>
      <c r="K1" s="9" t="s">
        <v>6</v>
      </c>
      <c r="L1" s="9" t="s">
        <v>5</v>
      </c>
    </row>
    <row r="2" spans="1:12">
      <c r="A2" s="17" t="s">
        <v>29</v>
      </c>
      <c r="B2" s="17" t="s">
        <v>26</v>
      </c>
      <c r="C2" s="13">
        <v>4</v>
      </c>
      <c r="D2" s="13"/>
      <c r="E2" s="10">
        <v>4.5</v>
      </c>
      <c r="F2" s="10">
        <v>4</v>
      </c>
      <c r="G2" s="10"/>
      <c r="H2" s="10"/>
      <c r="I2" s="10">
        <v>4</v>
      </c>
      <c r="J2" s="10">
        <v>5</v>
      </c>
      <c r="K2" s="10"/>
      <c r="L2" s="10">
        <f t="shared" ref="L2:L12" si="0">SUM(C2:K2)</f>
        <v>21.5</v>
      </c>
    </row>
    <row r="3" spans="1:12">
      <c r="A3" s="17" t="s">
        <v>31</v>
      </c>
      <c r="B3" s="17" t="s">
        <v>12</v>
      </c>
      <c r="C3" s="13">
        <v>4</v>
      </c>
      <c r="D3" s="13">
        <v>4</v>
      </c>
      <c r="E3" s="13"/>
      <c r="F3" s="13">
        <v>4.5</v>
      </c>
      <c r="G3" s="13"/>
      <c r="H3" s="13">
        <v>4</v>
      </c>
      <c r="I3" s="10">
        <v>4</v>
      </c>
      <c r="J3" s="10"/>
      <c r="K3" s="10"/>
      <c r="L3" s="10">
        <f t="shared" si="0"/>
        <v>20.5</v>
      </c>
    </row>
    <row r="4" spans="1:12">
      <c r="A4" s="19" t="s">
        <v>35</v>
      </c>
      <c r="B4" s="17" t="s">
        <v>36</v>
      </c>
      <c r="C4" s="13"/>
      <c r="D4" s="13"/>
      <c r="E4" s="13">
        <v>3</v>
      </c>
      <c r="F4" s="10">
        <v>3.5</v>
      </c>
      <c r="G4" s="10">
        <v>5</v>
      </c>
      <c r="H4" s="10">
        <v>3.5</v>
      </c>
      <c r="I4" s="10"/>
      <c r="J4" s="10">
        <v>4</v>
      </c>
      <c r="K4" s="10"/>
      <c r="L4" s="10">
        <f t="shared" si="0"/>
        <v>19</v>
      </c>
    </row>
    <row r="5" spans="1:12" ht="15.75">
      <c r="A5" s="7" t="s">
        <v>30</v>
      </c>
      <c r="B5" s="7" t="s">
        <v>19</v>
      </c>
      <c r="C5" s="16">
        <v>4</v>
      </c>
      <c r="D5" s="5">
        <v>4</v>
      </c>
      <c r="E5" s="5">
        <v>4</v>
      </c>
      <c r="F5" s="5"/>
      <c r="G5" s="5"/>
      <c r="H5" s="5"/>
      <c r="I5" s="4">
        <v>4</v>
      </c>
      <c r="J5" s="4">
        <v>3</v>
      </c>
      <c r="K5" s="4"/>
      <c r="L5" s="12">
        <f t="shared" si="0"/>
        <v>19</v>
      </c>
    </row>
    <row r="6" spans="1:12" ht="15.75">
      <c r="A6" s="8" t="s">
        <v>39</v>
      </c>
      <c r="B6" s="7" t="s">
        <v>16</v>
      </c>
      <c r="C6" s="3"/>
      <c r="D6" s="3"/>
      <c r="E6" s="3">
        <v>2.5</v>
      </c>
      <c r="F6" s="6">
        <v>4</v>
      </c>
      <c r="G6" s="6">
        <v>4</v>
      </c>
      <c r="H6" s="6">
        <v>2.5</v>
      </c>
      <c r="I6" s="3"/>
      <c r="J6" s="3">
        <v>2</v>
      </c>
      <c r="K6" s="4"/>
      <c r="L6" s="12">
        <f t="shared" si="0"/>
        <v>15</v>
      </c>
    </row>
    <row r="7" spans="1:12">
      <c r="A7" s="8" t="s">
        <v>34</v>
      </c>
      <c r="B7" s="7" t="s">
        <v>7</v>
      </c>
      <c r="C7" s="6"/>
      <c r="D7" s="6"/>
      <c r="E7" s="6">
        <v>2</v>
      </c>
      <c r="F7" s="3">
        <v>2</v>
      </c>
      <c r="G7" s="3">
        <v>3.5</v>
      </c>
      <c r="H7" s="3">
        <v>2.5</v>
      </c>
      <c r="I7" s="3"/>
      <c r="J7" s="3">
        <v>4</v>
      </c>
      <c r="K7" s="3"/>
      <c r="L7" s="3">
        <f t="shared" si="0"/>
        <v>14</v>
      </c>
    </row>
    <row r="8" spans="1:12">
      <c r="A8" s="8" t="s">
        <v>33</v>
      </c>
      <c r="B8" s="7" t="s">
        <v>7</v>
      </c>
      <c r="C8" s="6">
        <v>4</v>
      </c>
      <c r="D8" s="6"/>
      <c r="E8" s="3">
        <v>3</v>
      </c>
      <c r="F8" s="3"/>
      <c r="G8" s="3"/>
      <c r="H8" s="3">
        <v>4</v>
      </c>
      <c r="I8" s="3"/>
      <c r="J8" s="3">
        <v>3</v>
      </c>
      <c r="K8" s="3"/>
      <c r="L8" s="3">
        <f t="shared" si="0"/>
        <v>14</v>
      </c>
    </row>
    <row r="9" spans="1:12" ht="15.75">
      <c r="A9" s="2" t="s">
        <v>41</v>
      </c>
      <c r="B9" s="2" t="s">
        <v>42</v>
      </c>
      <c r="C9" s="6">
        <v>3</v>
      </c>
      <c r="D9" s="6"/>
      <c r="E9" s="6"/>
      <c r="F9" s="6"/>
      <c r="G9" s="6">
        <v>3</v>
      </c>
      <c r="H9" s="6">
        <v>3</v>
      </c>
      <c r="I9" s="3">
        <v>2</v>
      </c>
      <c r="J9" s="3">
        <v>3</v>
      </c>
      <c r="K9" s="3"/>
      <c r="L9" s="12">
        <f t="shared" si="0"/>
        <v>14</v>
      </c>
    </row>
    <row r="10" spans="1:12">
      <c r="A10" s="8" t="s">
        <v>32</v>
      </c>
      <c r="B10" s="8" t="s">
        <v>7</v>
      </c>
      <c r="C10" s="6">
        <v>3.5</v>
      </c>
      <c r="D10" s="6"/>
      <c r="E10" s="3">
        <v>1.5</v>
      </c>
      <c r="F10" s="3">
        <v>4</v>
      </c>
      <c r="G10" s="3"/>
      <c r="H10" s="3">
        <v>2</v>
      </c>
      <c r="I10" s="3"/>
      <c r="J10" s="3">
        <v>2</v>
      </c>
      <c r="K10" s="3"/>
      <c r="L10" s="3">
        <f t="shared" si="0"/>
        <v>13</v>
      </c>
    </row>
    <row r="11" spans="1:12" ht="15.75">
      <c r="A11" s="7" t="s">
        <v>38</v>
      </c>
      <c r="B11" s="7" t="s">
        <v>36</v>
      </c>
      <c r="C11" s="6">
        <v>5</v>
      </c>
      <c r="D11" s="6"/>
      <c r="E11" s="5"/>
      <c r="F11" s="5"/>
      <c r="G11" s="5">
        <v>2</v>
      </c>
      <c r="H11" s="5">
        <v>2</v>
      </c>
      <c r="I11" s="4"/>
      <c r="J11" s="4">
        <v>1.5</v>
      </c>
      <c r="K11" s="4"/>
      <c r="L11" s="12">
        <f t="shared" si="0"/>
        <v>10.5</v>
      </c>
    </row>
    <row r="12" spans="1:12">
      <c r="A12" s="7" t="s">
        <v>40</v>
      </c>
      <c r="B12" s="7" t="s">
        <v>21</v>
      </c>
      <c r="C12" s="6">
        <v>3</v>
      </c>
      <c r="D12" s="6">
        <v>3</v>
      </c>
      <c r="E12" s="3"/>
      <c r="F12" s="3"/>
      <c r="G12" s="3"/>
      <c r="H12" s="3">
        <v>3</v>
      </c>
      <c r="I12" s="3"/>
      <c r="J12" s="3">
        <v>1</v>
      </c>
      <c r="K12" s="3"/>
      <c r="L12" s="3">
        <f t="shared" si="0"/>
        <v>10</v>
      </c>
    </row>
  </sheetData>
  <sortState ref="A2:L12">
    <sortCondition descending="1" ref="L2:L12"/>
  </sortState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7"/>
  <sheetViews>
    <sheetView workbookViewId="0">
      <selection activeCell="I13" sqref="I13"/>
    </sheetView>
  </sheetViews>
  <sheetFormatPr baseColWidth="10" defaultRowHeight="15"/>
  <cols>
    <col min="1" max="1" width="27.7109375" customWidth="1"/>
    <col min="2" max="2" width="25.42578125" customWidth="1"/>
    <col min="3" max="3" width="6.7109375" style="1" customWidth="1"/>
    <col min="4" max="4" width="5.5703125" style="1" customWidth="1"/>
    <col min="5" max="5" width="5" style="1" customWidth="1"/>
    <col min="6" max="6" width="11" style="1" customWidth="1"/>
    <col min="7" max="7" width="8.140625" style="1" customWidth="1"/>
    <col min="8" max="8" width="4.5703125" style="1" customWidth="1"/>
    <col min="9" max="9" width="6.5703125" style="1" customWidth="1"/>
    <col min="10" max="10" width="11.85546875" style="1" customWidth="1"/>
    <col min="11" max="11" width="8.42578125" style="1" customWidth="1"/>
    <col min="12" max="12" width="4.7109375" customWidth="1"/>
  </cols>
  <sheetData>
    <row r="1" spans="1:12">
      <c r="A1" s="2" t="s">
        <v>2</v>
      </c>
      <c r="B1" s="2" t="s">
        <v>1</v>
      </c>
      <c r="C1" s="9" t="s">
        <v>0</v>
      </c>
      <c r="D1" s="9" t="s">
        <v>13</v>
      </c>
      <c r="E1" s="9" t="s">
        <v>3</v>
      </c>
      <c r="F1" s="9" t="s">
        <v>9</v>
      </c>
      <c r="G1" s="9" t="s">
        <v>4</v>
      </c>
      <c r="H1" s="9" t="s">
        <v>12</v>
      </c>
      <c r="I1" s="9" t="s">
        <v>11</v>
      </c>
      <c r="J1" s="9" t="s">
        <v>10</v>
      </c>
      <c r="K1" s="9" t="s">
        <v>6</v>
      </c>
      <c r="L1" s="9" t="s">
        <v>5</v>
      </c>
    </row>
    <row r="2" spans="1:12" ht="15.75">
      <c r="A2" s="17" t="s">
        <v>44</v>
      </c>
      <c r="B2" s="17" t="s">
        <v>8</v>
      </c>
      <c r="C2" s="13">
        <v>3.5</v>
      </c>
      <c r="D2" s="13">
        <v>4.5</v>
      </c>
      <c r="E2" s="13"/>
      <c r="F2" s="13">
        <v>4</v>
      </c>
      <c r="G2" s="13"/>
      <c r="H2" s="13">
        <v>5</v>
      </c>
      <c r="I2" s="10"/>
      <c r="J2" s="10">
        <v>4</v>
      </c>
      <c r="K2" s="10"/>
      <c r="L2" s="18">
        <f t="shared" ref="L2:L7" si="0">SUM(C2:K2)</f>
        <v>21</v>
      </c>
    </row>
    <row r="3" spans="1:12" ht="15.75">
      <c r="A3" s="17" t="s">
        <v>43</v>
      </c>
      <c r="B3" s="17" t="s">
        <v>7</v>
      </c>
      <c r="C3" s="11">
        <v>4</v>
      </c>
      <c r="D3" s="13">
        <v>4</v>
      </c>
      <c r="E3" s="13">
        <v>4</v>
      </c>
      <c r="F3" s="13"/>
      <c r="G3" s="13">
        <v>3.5</v>
      </c>
      <c r="H3" s="13"/>
      <c r="I3" s="10"/>
      <c r="J3" s="10">
        <v>3</v>
      </c>
      <c r="K3" s="10"/>
      <c r="L3" s="18">
        <f t="shared" si="0"/>
        <v>18.5</v>
      </c>
    </row>
    <row r="4" spans="1:12" ht="15.75">
      <c r="A4" s="17" t="s">
        <v>45</v>
      </c>
      <c r="B4" s="17" t="s">
        <v>15</v>
      </c>
      <c r="C4" s="13">
        <v>3</v>
      </c>
      <c r="D4" s="13"/>
      <c r="E4" s="13"/>
      <c r="F4" s="13"/>
      <c r="G4" s="13">
        <v>3</v>
      </c>
      <c r="H4" s="13">
        <v>3</v>
      </c>
      <c r="I4" s="10">
        <v>3</v>
      </c>
      <c r="J4" s="10">
        <v>3</v>
      </c>
      <c r="K4" s="10"/>
      <c r="L4" s="18">
        <f t="shared" si="0"/>
        <v>15</v>
      </c>
    </row>
    <row r="5" spans="1:12" ht="15.75">
      <c r="A5" s="8" t="s">
        <v>46</v>
      </c>
      <c r="B5" s="7" t="s">
        <v>8</v>
      </c>
      <c r="C5" s="6">
        <v>3</v>
      </c>
      <c r="D5" s="6">
        <v>2.5</v>
      </c>
      <c r="E5" s="6"/>
      <c r="F5" s="6">
        <v>4</v>
      </c>
      <c r="G5" s="6">
        <v>3</v>
      </c>
      <c r="H5" s="6"/>
      <c r="I5" s="3"/>
      <c r="J5" s="3">
        <v>2</v>
      </c>
      <c r="K5" s="4"/>
      <c r="L5" s="12">
        <f t="shared" si="0"/>
        <v>14.5</v>
      </c>
    </row>
    <row r="6" spans="1:12" ht="15.75">
      <c r="A6" s="7" t="s">
        <v>49</v>
      </c>
      <c r="B6" s="7" t="s">
        <v>13</v>
      </c>
      <c r="C6" s="6">
        <v>2</v>
      </c>
      <c r="D6" s="6"/>
      <c r="E6" s="6">
        <v>2</v>
      </c>
      <c r="F6" s="6">
        <v>3</v>
      </c>
      <c r="G6" s="6"/>
      <c r="H6" s="6"/>
      <c r="I6" s="3">
        <v>3</v>
      </c>
      <c r="J6" s="3">
        <v>3</v>
      </c>
      <c r="K6" s="3"/>
      <c r="L6" s="12">
        <f t="shared" si="0"/>
        <v>13</v>
      </c>
    </row>
    <row r="7" spans="1:12" ht="15.75">
      <c r="A7" s="8" t="s">
        <v>47</v>
      </c>
      <c r="B7" s="7" t="s">
        <v>48</v>
      </c>
      <c r="C7" s="6">
        <v>3</v>
      </c>
      <c r="D7" s="6"/>
      <c r="E7" s="6"/>
      <c r="F7" s="13"/>
      <c r="G7" s="13"/>
      <c r="H7" s="6">
        <v>2</v>
      </c>
      <c r="I7" s="14">
        <v>2</v>
      </c>
      <c r="J7" s="10">
        <v>2</v>
      </c>
      <c r="K7" s="10"/>
      <c r="L7" s="12">
        <f t="shared" si="0"/>
        <v>9</v>
      </c>
    </row>
  </sheetData>
  <sortState ref="A2:L7">
    <sortCondition descending="1" ref="L2:L7"/>
  </sortState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1"/>
  <sheetViews>
    <sheetView workbookViewId="0">
      <selection activeCell="E16" sqref="E16"/>
    </sheetView>
  </sheetViews>
  <sheetFormatPr baseColWidth="10" defaultRowHeight="15"/>
  <cols>
    <col min="1" max="1" width="26.5703125" customWidth="1"/>
    <col min="2" max="2" width="23.7109375" customWidth="1"/>
    <col min="3" max="3" width="6.7109375" style="1" customWidth="1"/>
    <col min="4" max="4" width="5.5703125" style="1" customWidth="1"/>
    <col min="5" max="5" width="5" style="1" customWidth="1"/>
    <col min="6" max="6" width="11" style="1" customWidth="1"/>
    <col min="7" max="7" width="8.140625" style="1" customWidth="1"/>
    <col min="8" max="8" width="4.5703125" style="1" customWidth="1"/>
    <col min="9" max="9" width="6.5703125" style="1" customWidth="1"/>
    <col min="10" max="10" width="11.85546875" style="1" customWidth="1"/>
    <col min="11" max="11" width="8.42578125" style="1" customWidth="1"/>
    <col min="12" max="12" width="4.7109375" customWidth="1"/>
  </cols>
  <sheetData>
    <row r="1" spans="1:12">
      <c r="A1" s="2" t="s">
        <v>2</v>
      </c>
      <c r="B1" s="2" t="s">
        <v>1</v>
      </c>
      <c r="C1" s="9" t="s">
        <v>0</v>
      </c>
      <c r="D1" s="9" t="s">
        <v>13</v>
      </c>
      <c r="E1" s="9" t="s">
        <v>3</v>
      </c>
      <c r="F1" s="9" t="s">
        <v>9</v>
      </c>
      <c r="G1" s="9" t="s">
        <v>4</v>
      </c>
      <c r="H1" s="9" t="s">
        <v>12</v>
      </c>
      <c r="I1" s="9" t="s">
        <v>11</v>
      </c>
      <c r="J1" s="9" t="s">
        <v>10</v>
      </c>
      <c r="K1" s="9" t="s">
        <v>6</v>
      </c>
      <c r="L1" s="9" t="s">
        <v>5</v>
      </c>
    </row>
    <row r="2" spans="1:12" ht="15.75">
      <c r="A2" s="17" t="s">
        <v>51</v>
      </c>
      <c r="B2" s="17" t="s">
        <v>8</v>
      </c>
      <c r="C2" s="13">
        <v>4</v>
      </c>
      <c r="D2" s="13">
        <v>4</v>
      </c>
      <c r="E2" s="13"/>
      <c r="F2" s="13">
        <v>5</v>
      </c>
      <c r="G2" s="13"/>
      <c r="H2" s="13"/>
      <c r="I2" s="10">
        <v>5</v>
      </c>
      <c r="J2" s="10">
        <v>4.5</v>
      </c>
      <c r="K2" s="10"/>
      <c r="L2" s="18">
        <f t="shared" ref="L2:L11" si="0">SUM(C2:K2)</f>
        <v>22.5</v>
      </c>
    </row>
    <row r="3" spans="1:12" ht="15.75">
      <c r="A3" s="17" t="s">
        <v>50</v>
      </c>
      <c r="B3" s="17" t="s">
        <v>21</v>
      </c>
      <c r="C3" s="11">
        <v>5</v>
      </c>
      <c r="D3" s="13">
        <v>4</v>
      </c>
      <c r="E3" s="13"/>
      <c r="F3" s="13">
        <v>4</v>
      </c>
      <c r="G3" s="13">
        <v>5</v>
      </c>
      <c r="H3" s="13"/>
      <c r="I3" s="10">
        <v>4</v>
      </c>
      <c r="J3" s="10"/>
      <c r="K3" s="10"/>
      <c r="L3" s="18">
        <f t="shared" si="0"/>
        <v>22</v>
      </c>
    </row>
    <row r="4" spans="1:12" ht="15.75">
      <c r="A4" s="17" t="s">
        <v>57</v>
      </c>
      <c r="B4" s="17" t="s">
        <v>58</v>
      </c>
      <c r="C4" s="13"/>
      <c r="D4" s="13">
        <v>4.5</v>
      </c>
      <c r="E4" s="13">
        <v>5</v>
      </c>
      <c r="F4" s="13">
        <v>4</v>
      </c>
      <c r="G4" s="13">
        <v>4</v>
      </c>
      <c r="H4" s="13">
        <v>3</v>
      </c>
      <c r="I4" s="10"/>
      <c r="J4" s="10"/>
      <c r="K4" s="10"/>
      <c r="L4" s="18">
        <f t="shared" si="0"/>
        <v>20.5</v>
      </c>
    </row>
    <row r="5" spans="1:12" ht="15.75">
      <c r="A5" s="8" t="s">
        <v>53</v>
      </c>
      <c r="B5" s="7" t="s">
        <v>8</v>
      </c>
      <c r="C5" s="5">
        <v>3</v>
      </c>
      <c r="D5" s="5">
        <v>3</v>
      </c>
      <c r="E5" s="5"/>
      <c r="F5" s="5">
        <v>4</v>
      </c>
      <c r="G5" s="5">
        <v>4</v>
      </c>
      <c r="H5" s="5"/>
      <c r="I5" s="4"/>
      <c r="J5" s="4">
        <v>3.5</v>
      </c>
      <c r="K5" s="4"/>
      <c r="L5" s="12">
        <f t="shared" si="0"/>
        <v>17.5</v>
      </c>
    </row>
    <row r="6" spans="1:12" ht="15.75">
      <c r="A6" s="8" t="s">
        <v>54</v>
      </c>
      <c r="B6" s="7" t="s">
        <v>37</v>
      </c>
      <c r="C6" s="6"/>
      <c r="D6" s="5">
        <v>3</v>
      </c>
      <c r="E6" s="5">
        <v>3</v>
      </c>
      <c r="F6" s="6">
        <v>3</v>
      </c>
      <c r="G6" s="13"/>
      <c r="H6" s="15">
        <v>4</v>
      </c>
      <c r="I6" s="3"/>
      <c r="J6" s="3">
        <v>4</v>
      </c>
      <c r="K6" s="10"/>
      <c r="L6" s="12">
        <f t="shared" si="0"/>
        <v>17</v>
      </c>
    </row>
    <row r="7" spans="1:12" ht="15.75">
      <c r="A7" s="7" t="s">
        <v>60</v>
      </c>
      <c r="B7" s="7" t="s">
        <v>37</v>
      </c>
      <c r="C7" s="6"/>
      <c r="D7" s="6">
        <v>3</v>
      </c>
      <c r="E7" s="6">
        <v>2</v>
      </c>
      <c r="F7" s="6">
        <v>3</v>
      </c>
      <c r="G7" s="6"/>
      <c r="H7" s="6">
        <v>3</v>
      </c>
      <c r="I7" s="3"/>
      <c r="J7" s="3">
        <v>4</v>
      </c>
      <c r="K7" s="3"/>
      <c r="L7" s="12">
        <f t="shared" si="0"/>
        <v>15</v>
      </c>
    </row>
    <row r="8" spans="1:12" ht="15.75">
      <c r="A8" s="7" t="s">
        <v>52</v>
      </c>
      <c r="B8" s="7" t="s">
        <v>37</v>
      </c>
      <c r="C8" s="5">
        <v>4</v>
      </c>
      <c r="D8" s="5"/>
      <c r="E8" s="5"/>
      <c r="F8" s="5">
        <v>3</v>
      </c>
      <c r="G8" s="5">
        <v>3</v>
      </c>
      <c r="H8" s="13">
        <v>2</v>
      </c>
      <c r="I8" s="4"/>
      <c r="J8" s="4">
        <v>2</v>
      </c>
      <c r="K8" s="4"/>
      <c r="L8" s="12">
        <f t="shared" si="0"/>
        <v>14</v>
      </c>
    </row>
    <row r="9" spans="1:12" ht="15.75">
      <c r="A9" s="7" t="s">
        <v>55</v>
      </c>
      <c r="B9" s="7" t="s">
        <v>37</v>
      </c>
      <c r="C9" s="6"/>
      <c r="D9" s="6">
        <v>3</v>
      </c>
      <c r="E9" s="6">
        <v>2</v>
      </c>
      <c r="F9" s="5">
        <v>3</v>
      </c>
      <c r="G9" s="5"/>
      <c r="H9" s="11"/>
      <c r="I9" s="4">
        <v>2</v>
      </c>
      <c r="J9" s="4">
        <v>2</v>
      </c>
      <c r="K9" s="4"/>
      <c r="L9" s="12">
        <f t="shared" si="0"/>
        <v>12</v>
      </c>
    </row>
    <row r="10" spans="1:12" ht="15.75">
      <c r="A10" s="8" t="s">
        <v>59</v>
      </c>
      <c r="B10" s="7" t="s">
        <v>36</v>
      </c>
      <c r="C10" s="6"/>
      <c r="D10" s="6">
        <v>4</v>
      </c>
      <c r="E10" s="6"/>
      <c r="F10" s="6">
        <v>4</v>
      </c>
      <c r="G10" s="6"/>
      <c r="H10" s="6"/>
      <c r="I10" s="3">
        <v>4</v>
      </c>
      <c r="J10" s="3"/>
      <c r="K10" s="4"/>
      <c r="L10" s="12">
        <f t="shared" si="0"/>
        <v>12</v>
      </c>
    </row>
    <row r="11" spans="1:12" ht="15.75">
      <c r="A11" s="7" t="s">
        <v>56</v>
      </c>
      <c r="B11" s="7" t="s">
        <v>8</v>
      </c>
      <c r="C11" s="6"/>
      <c r="D11" s="6"/>
      <c r="E11" s="6">
        <v>1</v>
      </c>
      <c r="F11" s="6">
        <v>2</v>
      </c>
      <c r="G11" s="6">
        <v>2</v>
      </c>
      <c r="H11" s="6">
        <v>2</v>
      </c>
      <c r="I11" s="3"/>
      <c r="J11" s="3">
        <v>3</v>
      </c>
      <c r="K11" s="4"/>
      <c r="L11" s="12">
        <f t="shared" si="0"/>
        <v>10</v>
      </c>
    </row>
  </sheetData>
  <sortState ref="A2:L11">
    <sortCondition descending="1" ref="L2:L11"/>
  </sortState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6"/>
  <sheetViews>
    <sheetView workbookViewId="0">
      <selection activeCell="L3" sqref="L3"/>
    </sheetView>
  </sheetViews>
  <sheetFormatPr baseColWidth="10" defaultRowHeight="15"/>
  <cols>
    <col min="1" max="1" width="26.5703125" customWidth="1"/>
    <col min="2" max="2" width="26.140625" customWidth="1"/>
    <col min="3" max="3" width="6.7109375" style="1" customWidth="1"/>
    <col min="4" max="4" width="5.5703125" style="1" customWidth="1"/>
    <col min="5" max="5" width="5" style="1" customWidth="1"/>
    <col min="6" max="6" width="11" style="1" customWidth="1"/>
    <col min="7" max="7" width="8.140625" style="1" customWidth="1"/>
    <col min="8" max="8" width="4.5703125" style="1" customWidth="1"/>
    <col min="9" max="9" width="6.5703125" style="1" customWidth="1"/>
    <col min="10" max="10" width="11.85546875" style="1" customWidth="1"/>
    <col min="11" max="11" width="8.42578125" style="1" customWidth="1"/>
    <col min="12" max="12" width="4.7109375" customWidth="1"/>
  </cols>
  <sheetData>
    <row r="1" spans="1:12">
      <c r="A1" s="2" t="s">
        <v>2</v>
      </c>
      <c r="B1" s="2" t="s">
        <v>1</v>
      </c>
      <c r="C1" s="9" t="s">
        <v>0</v>
      </c>
      <c r="D1" s="9" t="s">
        <v>13</v>
      </c>
      <c r="E1" s="9" t="s">
        <v>3</v>
      </c>
      <c r="F1" s="9" t="s">
        <v>9</v>
      </c>
      <c r="G1" s="9" t="s">
        <v>4</v>
      </c>
      <c r="H1" s="9" t="s">
        <v>12</v>
      </c>
      <c r="I1" s="9" t="s">
        <v>11</v>
      </c>
      <c r="J1" s="9" t="s">
        <v>10</v>
      </c>
      <c r="K1" s="9" t="s">
        <v>6</v>
      </c>
      <c r="L1" s="9" t="s">
        <v>5</v>
      </c>
    </row>
    <row r="2" spans="1:12" ht="15.75">
      <c r="A2" s="19" t="s">
        <v>63</v>
      </c>
      <c r="B2" s="17" t="s">
        <v>64</v>
      </c>
      <c r="C2" s="13"/>
      <c r="D2" s="13">
        <v>3</v>
      </c>
      <c r="E2" s="13">
        <v>3</v>
      </c>
      <c r="F2" s="13">
        <v>3</v>
      </c>
      <c r="G2" s="13">
        <v>3</v>
      </c>
      <c r="H2" s="13"/>
      <c r="I2" s="20">
        <v>3</v>
      </c>
      <c r="J2" s="10"/>
      <c r="K2" s="10"/>
      <c r="L2" s="18">
        <f>SUM(C2:K2)</f>
        <v>15</v>
      </c>
    </row>
    <row r="3" spans="1:12" ht="15.75">
      <c r="A3" s="17" t="s">
        <v>67</v>
      </c>
      <c r="B3" s="17" t="s">
        <v>8</v>
      </c>
      <c r="C3" s="13">
        <v>2</v>
      </c>
      <c r="D3" s="13">
        <v>3</v>
      </c>
      <c r="E3" s="13">
        <v>3</v>
      </c>
      <c r="F3" s="13"/>
      <c r="G3" s="13">
        <v>4</v>
      </c>
      <c r="H3" s="13"/>
      <c r="I3" s="10"/>
      <c r="J3" s="10"/>
      <c r="K3" s="10"/>
      <c r="L3" s="18">
        <f>SUM(C3:K3)</f>
        <v>12</v>
      </c>
    </row>
    <row r="4" spans="1:12" ht="15.75">
      <c r="A4" s="17" t="s">
        <v>66</v>
      </c>
      <c r="B4" s="17" t="s">
        <v>12</v>
      </c>
      <c r="C4" s="13">
        <v>2</v>
      </c>
      <c r="D4" s="13">
        <v>2.5</v>
      </c>
      <c r="E4" s="13">
        <v>3</v>
      </c>
      <c r="F4" s="13">
        <v>2</v>
      </c>
      <c r="G4" s="13">
        <v>2</v>
      </c>
      <c r="H4" s="5"/>
      <c r="I4" s="10"/>
      <c r="J4" s="10"/>
      <c r="K4" s="10"/>
      <c r="L4" s="18">
        <f>SUM(C4:K4)</f>
        <v>11.5</v>
      </c>
    </row>
    <row r="5" spans="1:12" ht="15.75">
      <c r="A5" s="8" t="s">
        <v>65</v>
      </c>
      <c r="B5" s="7" t="s">
        <v>12</v>
      </c>
      <c r="C5" s="5"/>
      <c r="D5" s="5">
        <v>2.5</v>
      </c>
      <c r="E5" s="5">
        <v>2</v>
      </c>
      <c r="F5" s="5"/>
      <c r="G5" s="5">
        <v>2</v>
      </c>
      <c r="H5" s="5">
        <v>2</v>
      </c>
      <c r="I5" s="4"/>
      <c r="J5" s="4">
        <v>2</v>
      </c>
      <c r="K5" s="4"/>
      <c r="L5" s="12">
        <f>SUM(C5:K5)</f>
        <v>10.5</v>
      </c>
    </row>
    <row r="6" spans="1:12" ht="15.75">
      <c r="A6" s="8" t="s">
        <v>61</v>
      </c>
      <c r="B6" s="8" t="s">
        <v>62</v>
      </c>
      <c r="C6" s="6"/>
      <c r="D6" s="6">
        <v>2</v>
      </c>
      <c r="E6" s="6">
        <v>2</v>
      </c>
      <c r="F6" s="6">
        <v>2</v>
      </c>
      <c r="G6" s="6"/>
      <c r="H6" s="6">
        <v>2.5</v>
      </c>
      <c r="I6" s="3"/>
      <c r="J6" s="3">
        <v>2</v>
      </c>
      <c r="K6" s="4"/>
      <c r="L6" s="12">
        <f>SUM(C6:K6)</f>
        <v>10.5</v>
      </c>
    </row>
  </sheetData>
  <sortState ref="A2:L6">
    <sortCondition descending="1" ref="L2:L6"/>
  </sortState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2"/>
  <sheetViews>
    <sheetView workbookViewId="0">
      <selection activeCell="F17" sqref="F17"/>
    </sheetView>
  </sheetViews>
  <sheetFormatPr baseColWidth="10" defaultRowHeight="15"/>
  <cols>
    <col min="1" max="1" width="26.5703125" customWidth="1"/>
    <col min="2" max="2" width="29.5703125" customWidth="1"/>
    <col min="3" max="3" width="6.7109375" style="1" customWidth="1"/>
    <col min="4" max="4" width="5.5703125" style="1" customWidth="1"/>
    <col min="5" max="5" width="5" style="1" customWidth="1"/>
    <col min="6" max="6" width="11" style="1" customWidth="1"/>
    <col min="7" max="7" width="8.140625" style="1" customWidth="1"/>
    <col min="8" max="8" width="4.5703125" style="1" customWidth="1"/>
    <col min="9" max="9" width="6.5703125" style="1" customWidth="1"/>
    <col min="10" max="10" width="11.85546875" style="1" customWidth="1"/>
    <col min="11" max="11" width="8.42578125" style="1" customWidth="1"/>
    <col min="12" max="12" width="4.7109375" customWidth="1"/>
  </cols>
  <sheetData>
    <row r="1" spans="1:12">
      <c r="A1" s="2" t="s">
        <v>2</v>
      </c>
      <c r="B1" s="2" t="s">
        <v>1</v>
      </c>
      <c r="C1" s="9" t="s">
        <v>0</v>
      </c>
      <c r="D1" s="9" t="s">
        <v>13</v>
      </c>
      <c r="E1" s="9" t="s">
        <v>3</v>
      </c>
      <c r="F1" s="9" t="s">
        <v>9</v>
      </c>
      <c r="G1" s="9" t="s">
        <v>4</v>
      </c>
      <c r="H1" s="9" t="s">
        <v>12</v>
      </c>
      <c r="I1" s="9" t="s">
        <v>11</v>
      </c>
      <c r="J1" s="9" t="s">
        <v>10</v>
      </c>
      <c r="K1" s="9" t="s">
        <v>6</v>
      </c>
      <c r="L1" s="9" t="s">
        <v>5</v>
      </c>
    </row>
    <row r="2" spans="1:12" ht="15.75">
      <c r="A2" s="17" t="s">
        <v>69</v>
      </c>
      <c r="B2" s="17" t="s">
        <v>8</v>
      </c>
      <c r="C2" s="13"/>
      <c r="D2" s="13">
        <v>4</v>
      </c>
      <c r="E2" s="13">
        <v>4</v>
      </c>
      <c r="F2" s="13"/>
      <c r="G2" s="13">
        <v>4</v>
      </c>
      <c r="H2" s="13"/>
      <c r="I2" s="10">
        <v>4</v>
      </c>
      <c r="J2" s="10">
        <v>4</v>
      </c>
      <c r="K2" s="10"/>
      <c r="L2" s="18">
        <f t="shared" ref="L2:L12" si="0">SUM(C2:K2)</f>
        <v>20</v>
      </c>
    </row>
    <row r="3" spans="1:12" ht="15.75">
      <c r="A3" s="17" t="s">
        <v>70</v>
      </c>
      <c r="B3" s="17" t="s">
        <v>8</v>
      </c>
      <c r="C3" s="13"/>
      <c r="D3" s="13">
        <v>3.5</v>
      </c>
      <c r="E3" s="13"/>
      <c r="F3" s="13">
        <v>4</v>
      </c>
      <c r="G3" s="13">
        <v>4</v>
      </c>
      <c r="H3" s="13">
        <v>3.5</v>
      </c>
      <c r="I3" s="20">
        <v>4</v>
      </c>
      <c r="J3" s="10"/>
      <c r="K3" s="10"/>
      <c r="L3" s="18">
        <f t="shared" si="0"/>
        <v>19</v>
      </c>
    </row>
    <row r="4" spans="1:12" ht="15.75">
      <c r="A4" s="19" t="s">
        <v>71</v>
      </c>
      <c r="B4" s="19" t="s">
        <v>21</v>
      </c>
      <c r="C4" s="13"/>
      <c r="D4" s="13">
        <v>4</v>
      </c>
      <c r="E4" s="13"/>
      <c r="F4" s="13">
        <v>3.5</v>
      </c>
      <c r="G4" s="13">
        <v>3</v>
      </c>
      <c r="H4" s="13"/>
      <c r="I4" s="10">
        <v>4</v>
      </c>
      <c r="J4" s="10">
        <v>3</v>
      </c>
      <c r="K4" s="10"/>
      <c r="L4" s="18">
        <f t="shared" si="0"/>
        <v>17.5</v>
      </c>
    </row>
    <row r="5" spans="1:12" ht="15.75">
      <c r="A5" s="7" t="s">
        <v>87</v>
      </c>
      <c r="B5" s="7" t="s">
        <v>58</v>
      </c>
      <c r="C5" s="5"/>
      <c r="D5" s="5">
        <v>3.5</v>
      </c>
      <c r="E5" s="5">
        <v>4</v>
      </c>
      <c r="F5" s="5"/>
      <c r="G5" s="5">
        <v>4</v>
      </c>
      <c r="H5" s="5">
        <v>3</v>
      </c>
      <c r="I5" s="4"/>
      <c r="J5" s="4">
        <v>3</v>
      </c>
      <c r="K5" s="4"/>
      <c r="L5" s="12">
        <f t="shared" si="0"/>
        <v>17.5</v>
      </c>
    </row>
    <row r="6" spans="1:12" ht="15.75">
      <c r="A6" s="7" t="s">
        <v>75</v>
      </c>
      <c r="B6" s="8" t="s">
        <v>21</v>
      </c>
      <c r="C6" s="5">
        <v>3</v>
      </c>
      <c r="D6" s="5">
        <v>4</v>
      </c>
      <c r="E6" s="5"/>
      <c r="F6" s="5">
        <v>2.5</v>
      </c>
      <c r="G6" s="5"/>
      <c r="H6" s="5">
        <v>3.5</v>
      </c>
      <c r="I6" s="4">
        <v>3</v>
      </c>
      <c r="J6" s="4"/>
      <c r="K6" s="4"/>
      <c r="L6" s="12">
        <f t="shared" si="0"/>
        <v>16</v>
      </c>
    </row>
    <row r="7" spans="1:12" ht="15.75">
      <c r="A7" s="7" t="s">
        <v>68</v>
      </c>
      <c r="B7" s="7" t="s">
        <v>19</v>
      </c>
      <c r="C7" s="16">
        <v>4</v>
      </c>
      <c r="D7" s="6">
        <v>3</v>
      </c>
      <c r="E7" s="6"/>
      <c r="F7" s="6">
        <v>3</v>
      </c>
      <c r="G7" s="6"/>
      <c r="H7" s="6"/>
      <c r="I7" s="3">
        <v>2.5</v>
      </c>
      <c r="J7" s="3">
        <v>3</v>
      </c>
      <c r="K7" s="3"/>
      <c r="L7" s="12">
        <f t="shared" si="0"/>
        <v>15.5</v>
      </c>
    </row>
    <row r="8" spans="1:12" ht="15.75">
      <c r="A8" s="8" t="s">
        <v>74</v>
      </c>
      <c r="B8" s="7" t="s">
        <v>28</v>
      </c>
      <c r="C8" s="6">
        <v>3</v>
      </c>
      <c r="D8" s="6">
        <v>3</v>
      </c>
      <c r="E8" s="6">
        <v>3</v>
      </c>
      <c r="F8" s="6"/>
      <c r="G8" s="6">
        <v>3</v>
      </c>
      <c r="H8" s="6">
        <v>3</v>
      </c>
      <c r="I8" s="3"/>
      <c r="J8" s="3"/>
      <c r="K8" s="3"/>
      <c r="L8" s="12">
        <f t="shared" si="0"/>
        <v>15</v>
      </c>
    </row>
    <row r="9" spans="1:12" ht="15.75">
      <c r="A9" s="8" t="s">
        <v>72</v>
      </c>
      <c r="B9" s="8" t="s">
        <v>21</v>
      </c>
      <c r="C9" s="5">
        <v>3</v>
      </c>
      <c r="D9" s="5"/>
      <c r="E9" s="5">
        <v>3</v>
      </c>
      <c r="F9" s="5">
        <v>3</v>
      </c>
      <c r="G9" s="5">
        <v>3</v>
      </c>
      <c r="H9" s="5"/>
      <c r="I9" s="4"/>
      <c r="J9" s="4">
        <v>3</v>
      </c>
      <c r="K9" s="4"/>
      <c r="L9" s="12">
        <f t="shared" si="0"/>
        <v>15</v>
      </c>
    </row>
    <row r="10" spans="1:12" ht="15.75">
      <c r="A10" s="8" t="s">
        <v>73</v>
      </c>
      <c r="B10" s="8" t="s">
        <v>21</v>
      </c>
      <c r="C10" s="6">
        <v>3</v>
      </c>
      <c r="D10" s="6">
        <v>2.5</v>
      </c>
      <c r="E10" s="6">
        <v>3</v>
      </c>
      <c r="F10" s="6">
        <v>3</v>
      </c>
      <c r="G10" s="6"/>
      <c r="H10" s="6"/>
      <c r="I10" s="3">
        <v>2</v>
      </c>
      <c r="J10" s="3"/>
      <c r="K10" s="3"/>
      <c r="L10" s="12">
        <f t="shared" si="0"/>
        <v>13.5</v>
      </c>
    </row>
    <row r="11" spans="1:12" ht="15.75">
      <c r="A11" s="7" t="s">
        <v>76</v>
      </c>
      <c r="B11" s="8" t="s">
        <v>21</v>
      </c>
      <c r="C11" s="6">
        <v>2.5</v>
      </c>
      <c r="D11" s="6">
        <v>2.5</v>
      </c>
      <c r="E11" s="6">
        <v>1</v>
      </c>
      <c r="F11" s="6">
        <v>3.5</v>
      </c>
      <c r="G11" s="6"/>
      <c r="H11" s="6">
        <v>2.5</v>
      </c>
      <c r="I11" s="3"/>
      <c r="J11" s="3"/>
      <c r="K11" s="3"/>
      <c r="L11" s="12">
        <f t="shared" si="0"/>
        <v>12</v>
      </c>
    </row>
    <row r="12" spans="1:12" ht="15.75">
      <c r="A12" s="8" t="s">
        <v>77</v>
      </c>
      <c r="B12" s="8" t="s">
        <v>78</v>
      </c>
      <c r="C12" s="6"/>
      <c r="D12" s="5">
        <v>3</v>
      </c>
      <c r="E12" s="5">
        <v>2</v>
      </c>
      <c r="F12" s="5">
        <v>2</v>
      </c>
      <c r="G12" s="5"/>
      <c r="H12" s="5">
        <v>2</v>
      </c>
      <c r="I12" s="4">
        <v>2.5</v>
      </c>
      <c r="J12" s="4"/>
      <c r="K12" s="4"/>
      <c r="L12" s="12">
        <f t="shared" si="0"/>
        <v>11.5</v>
      </c>
    </row>
  </sheetData>
  <sortState ref="A2:L12">
    <sortCondition descending="1" ref="L2:L12"/>
  </sortState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7"/>
  <sheetViews>
    <sheetView workbookViewId="0">
      <selection activeCell="M4" sqref="M4"/>
    </sheetView>
  </sheetViews>
  <sheetFormatPr baseColWidth="10" defaultRowHeight="15"/>
  <cols>
    <col min="1" max="1" width="26.5703125" customWidth="1"/>
    <col min="2" max="2" width="25.42578125" customWidth="1"/>
    <col min="3" max="3" width="6.7109375" style="1" customWidth="1"/>
    <col min="4" max="4" width="5.5703125" style="1" customWidth="1"/>
    <col min="5" max="5" width="5" style="1" customWidth="1"/>
    <col min="6" max="6" width="11" style="1" customWidth="1"/>
    <col min="7" max="7" width="8.140625" style="1" customWidth="1"/>
    <col min="8" max="8" width="4.5703125" style="1" customWidth="1"/>
    <col min="9" max="9" width="6.5703125" style="1" customWidth="1"/>
    <col min="10" max="10" width="11.85546875" style="1" customWidth="1"/>
    <col min="11" max="11" width="8.42578125" style="1" customWidth="1"/>
    <col min="12" max="12" width="4.7109375" customWidth="1"/>
  </cols>
  <sheetData>
    <row r="1" spans="1:13">
      <c r="A1" s="2" t="s">
        <v>2</v>
      </c>
      <c r="B1" s="2" t="s">
        <v>1</v>
      </c>
      <c r="C1" s="9" t="s">
        <v>0</v>
      </c>
      <c r="D1" s="9" t="s">
        <v>13</v>
      </c>
      <c r="E1" s="9" t="s">
        <v>3</v>
      </c>
      <c r="F1" s="9" t="s">
        <v>9</v>
      </c>
      <c r="G1" s="9" t="s">
        <v>4</v>
      </c>
      <c r="H1" s="9" t="s">
        <v>12</v>
      </c>
      <c r="I1" s="9" t="s">
        <v>11</v>
      </c>
      <c r="J1" s="9" t="s">
        <v>10</v>
      </c>
      <c r="K1" s="9" t="s">
        <v>6</v>
      </c>
      <c r="L1" s="9" t="s">
        <v>5</v>
      </c>
    </row>
    <row r="2" spans="1:13" ht="15.75">
      <c r="A2" s="17" t="s">
        <v>79</v>
      </c>
      <c r="B2" s="17" t="s">
        <v>80</v>
      </c>
      <c r="C2" s="13">
        <v>4.5</v>
      </c>
      <c r="D2" s="13">
        <v>5</v>
      </c>
      <c r="E2" s="13">
        <v>4.5</v>
      </c>
      <c r="F2" s="13">
        <v>5</v>
      </c>
      <c r="G2" s="13">
        <v>5</v>
      </c>
      <c r="H2" s="13"/>
      <c r="I2" s="10"/>
      <c r="J2" s="10"/>
      <c r="K2" s="10"/>
      <c r="L2" s="18">
        <f t="shared" ref="L2:L7" si="0">SUM(C2:K2)</f>
        <v>24</v>
      </c>
      <c r="M2" t="s">
        <v>91</v>
      </c>
    </row>
    <row r="3" spans="1:13" ht="15.75">
      <c r="A3" s="17" t="s">
        <v>81</v>
      </c>
      <c r="B3" s="17" t="s">
        <v>82</v>
      </c>
      <c r="C3" s="13"/>
      <c r="D3" s="13"/>
      <c r="E3" s="13"/>
      <c r="F3" s="13">
        <v>4</v>
      </c>
      <c r="G3" s="13">
        <v>5</v>
      </c>
      <c r="H3" s="13">
        <v>4.5</v>
      </c>
      <c r="I3" s="10">
        <v>5</v>
      </c>
      <c r="J3" s="10">
        <v>4</v>
      </c>
      <c r="K3" s="10"/>
      <c r="L3" s="18">
        <f t="shared" si="0"/>
        <v>22.5</v>
      </c>
    </row>
    <row r="4" spans="1:13" ht="15.75">
      <c r="A4" s="19" t="s">
        <v>89</v>
      </c>
      <c r="B4" s="17" t="s">
        <v>88</v>
      </c>
      <c r="C4" s="13"/>
      <c r="D4" s="13"/>
      <c r="E4" s="13"/>
      <c r="F4" s="13">
        <v>4</v>
      </c>
      <c r="G4" s="13">
        <v>5</v>
      </c>
      <c r="H4" s="13">
        <v>3.5</v>
      </c>
      <c r="I4" s="10">
        <v>4</v>
      </c>
      <c r="J4" s="10">
        <v>4</v>
      </c>
      <c r="K4" s="10"/>
      <c r="L4" s="18">
        <f t="shared" si="0"/>
        <v>20.5</v>
      </c>
    </row>
    <row r="5" spans="1:13" ht="15.75">
      <c r="A5" s="8" t="s">
        <v>90</v>
      </c>
      <c r="B5" s="7" t="s">
        <v>85</v>
      </c>
      <c r="C5" s="5"/>
      <c r="D5" s="5">
        <v>4</v>
      </c>
      <c r="E5" s="5">
        <v>4</v>
      </c>
      <c r="F5" s="5">
        <v>4</v>
      </c>
      <c r="G5" s="5"/>
      <c r="H5" s="5">
        <v>3.5</v>
      </c>
      <c r="I5" s="4"/>
      <c r="J5" s="4">
        <v>4</v>
      </c>
      <c r="K5" s="4"/>
      <c r="L5" s="12">
        <f t="shared" si="0"/>
        <v>19.5</v>
      </c>
    </row>
    <row r="6" spans="1:13" ht="15.75">
      <c r="A6" s="8" t="s">
        <v>83</v>
      </c>
      <c r="B6" s="7" t="s">
        <v>84</v>
      </c>
      <c r="C6" s="5">
        <v>4</v>
      </c>
      <c r="D6" s="5">
        <v>4</v>
      </c>
      <c r="E6" s="5"/>
      <c r="F6" s="5"/>
      <c r="G6" s="5">
        <v>4</v>
      </c>
      <c r="H6" s="5">
        <v>3</v>
      </c>
      <c r="I6" s="4"/>
      <c r="J6" s="4">
        <v>3</v>
      </c>
      <c r="K6" s="4"/>
      <c r="L6" s="12">
        <f t="shared" si="0"/>
        <v>18</v>
      </c>
    </row>
    <row r="7" spans="1:13" ht="15.75">
      <c r="A7" s="8" t="s">
        <v>86</v>
      </c>
      <c r="B7" s="7" t="s">
        <v>8</v>
      </c>
      <c r="C7" s="6">
        <v>3.5</v>
      </c>
      <c r="D7" s="5">
        <v>2</v>
      </c>
      <c r="E7" s="5"/>
      <c r="F7" s="5">
        <v>2</v>
      </c>
      <c r="G7" s="5">
        <v>3</v>
      </c>
      <c r="H7" s="11"/>
      <c r="I7" s="4"/>
      <c r="J7" s="4">
        <v>2</v>
      </c>
      <c r="K7" s="4"/>
      <c r="L7" s="12">
        <f t="shared" si="0"/>
        <v>12.5</v>
      </c>
    </row>
  </sheetData>
  <sortState ref="A2:L7">
    <sortCondition descending="1" ref="L2:L7"/>
  </sortState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3" sqref="B3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Prebenjamín A</vt:lpstr>
      <vt:lpstr>Prebenjamín B</vt:lpstr>
      <vt:lpstr>Benjamín A</vt:lpstr>
      <vt:lpstr>Benjamín B</vt:lpstr>
      <vt:lpstr>Alevín</vt:lpstr>
      <vt:lpstr>Juvenil</vt:lpstr>
      <vt:lpstr>Abierta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HERNÁNDEZ MATA, FRANCISCO SANTOS</dc:creator>
  <cp:lastModifiedBy>Diego</cp:lastModifiedBy>
  <cp:lastPrinted>2017-05-21T08:56:23Z</cp:lastPrinted>
  <dcterms:created xsi:type="dcterms:W3CDTF">2016-02-10T10:07:55Z</dcterms:created>
  <dcterms:modified xsi:type="dcterms:W3CDTF">2018-05-02T20:40:39Z</dcterms:modified>
</cp:coreProperties>
</file>